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<sst xmlns="http://schemas.openxmlformats.org/spreadsheetml/2006/main" count="24" uniqueCount="24">
  <si>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ÁREAS URBANAS DE SEROPÉDICA</t>
  </si>
  <si>
    <t>SÃO MIGUEL E BELVEDERE</t>
  </si>
  <si>
    <t>SANTA SOFIA</t>
  </si>
  <si>
    <t>FAZENDA CAXIAS</t>
  </si>
  <si>
    <t>BOA ESPERANÇA</t>
  </si>
  <si>
    <t>NAZARETH</t>
  </si>
  <si>
    <t>JARDIM MARACANÃ</t>
  </si>
  <si>
    <t>JARDINS</t>
  </si>
  <si>
    <t>INCRA</t>
  </si>
  <si>
    <t>CAMPO LINDO</t>
  </si>
  <si>
    <t>CANTO DO RIO</t>
  </si>
  <si>
    <t>PIRANEMA E BOA FÉ</t>
  </si>
  <si>
    <t>SANTA ROSA E CHAPERÓ</t>
  </si>
  <si>
    <t>NOME</t>
  </si>
  <si>
    <t>ÁREA (m²)</t>
  </si>
  <si>
    <t>TOTAIS</t>
  </si>
  <si>
    <t>SANTA ALICE</t>
  </si>
  <si>
    <t>PARQUE JACIMAR</t>
  </si>
  <si>
    <t>CABRAL E CARRETÃO</t>
  </si>
  <si>
    <t>Total de Domicilios</t>
  </si>
  <si>
    <t>Pessoas residentes</t>
  </si>
  <si>
    <t>Homens residentes</t>
  </si>
  <si>
    <t>Mulheres residentes</t>
  </si>
  <si>
    <t>UFRRJ E ECOLOGIA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</si>
</sst>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0000000_);_(* \(#,##0.00000000\);_(* &quot;-&quot;??_);_(@_)"/>
    <numFmt numFmtId="170" formatCode="_(* #,##0.000000000_);_(* \(#,##0.000000000\);_(* &quot;-&quot;??_);_(@_)"/>
    <numFmt numFmtId="171" formatCode="_(* #,##0.0000000000_);_(* \(#,##0.0000000000\);_(* &quot;-&quot;??_);_(@_)"/>
    <numFmt numFmtId="172" formatCode="_(* #,##0.00000000000_);_(* \(#,##0.00000000000\);_(* &quot;-&quot;??_);_(@_)"/>
    <numFmt numFmtId="173" formatCode="_(* #,##0.000000000000_);_(* \(#,##0.000000000000\);_(* &quot;-&quot;??_);_(@_)"/>
    <numFmt numFmtId="174" formatCode="_(* #,##0.0000000000000_);_(* \(#,##0.0000000000000\);_(* &quot;-&quot;??_);_(@_)"/>
    <numFmt numFmtId="175" formatCode="_(* #,##0.00000000000000_);_(* \(#,##0.00000000000000\);_(* &quot;-&quot;??_);_(@_)"/>
    <numFmt numFmtId="176" formatCode="_(* #,##0.000000000000000_);_(* \(#,##0.000000000000000\);_(* &quot;-&quot;??_);_(@_)"/>
    <numFmt numFmtId="177" formatCode="_(* #,##0.0000000000000000_);_(* \(#,##0.0000000000000000\);_(* &quot;-&quot;??_);_(@_)"/>
    <numFmt numFmtId="178" formatCode="_(* #,##0.00000000000000000_);_(* \(#,##0.00000000000000000\);_(* &quot;-&quot;??_);_(@_)"/>
    <numFmt numFmtId="179" formatCode="_(* #,##0.000000000000000000_);_(* \(#,##0.000000000000000000\);_(* &quot;-&quot;??_);_(@_)"/>
    <numFmt numFmtId="180" formatCode="_(* #,##0.0000000000000000000_);_(* \(#,##0.0000000000000000000\);_(* &quot;-&quot;??_);_(@_)"/>
    <numFmt numFmtId="181" formatCode="_(* #,##0.00000000000000000000_);_(* \(#,##0.00000000000000000000\);_(* &quot;-&quot;??_);_(@_)"/>
    <numFmt numFmtId="182" formatCode="0.00000"/>
    <numFmt numFmtId="183" formatCode="0.0000"/>
    <numFmt numFmtId="184" formatCode="0.000"/>
    <numFmt numFmtId="185" formatCode="0.0"/>
  </numFmts>
  <fonts count="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9" applyFont="1" applyAlignment="1">
      <alignment/>
    </xf>
    <xf numFmtId="4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1" xfId="17" applyNumberFormat="1" applyFont="1" applyBorder="1" applyAlignment="1">
      <alignment horizontal="center"/>
      <protection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3" fontId="2" fillId="0" borderId="5" xfId="19" applyFont="1" applyBorder="1" applyAlignment="1">
      <alignment/>
    </xf>
    <xf numFmtId="43" fontId="2" fillId="0" borderId="6" xfId="19" applyFont="1" applyBorder="1" applyAlignment="1">
      <alignment/>
    </xf>
    <xf numFmtId="3" fontId="2" fillId="0" borderId="5" xfId="19" applyNumberFormat="1" applyFont="1" applyBorder="1" applyAlignment="1">
      <alignment horizontal="center"/>
    </xf>
    <xf numFmtId="3" fontId="2" fillId="0" borderId="6" xfId="19" applyNumberFormat="1" applyFont="1" applyBorder="1" applyAlignment="1">
      <alignment horizontal="center"/>
    </xf>
    <xf numFmtId="3" fontId="3" fillId="0" borderId="6" xfId="17" applyNumberFormat="1" applyFont="1" applyBorder="1" applyAlignment="1">
      <alignment horizontal="center"/>
      <protection/>
    </xf>
    <xf numFmtId="0" fontId="2" fillId="0" borderId="7" xfId="0" applyFont="1" applyBorder="1" applyAlignment="1">
      <alignment/>
    </xf>
    <xf numFmtId="43" fontId="2" fillId="0" borderId="7" xfId="19" applyFont="1" applyBorder="1" applyAlignment="1">
      <alignment/>
    </xf>
    <xf numFmtId="43" fontId="2" fillId="0" borderId="1" xfId="0" applyNumberFormat="1" applyFont="1" applyBorder="1" applyAlignment="1">
      <alignment/>
    </xf>
    <xf numFmtId="3" fontId="2" fillId="0" borderId="7" xfId="19" applyNumberFormat="1" applyFont="1" applyBorder="1" applyAlignment="1">
      <alignment horizontal="center"/>
    </xf>
    <xf numFmtId="3" fontId="2" fillId="0" borderId="1" xfId="19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8.57421875" style="1" bestFit="1" customWidth="1"/>
    <col min="2" max="2" width="15.00390625" style="1" bestFit="1" customWidth="1"/>
    <col min="3" max="4" width="18.140625" style="1" bestFit="1" customWidth="1"/>
    <col min="5" max="5" width="18.421875" style="1" bestFit="1" customWidth="1"/>
    <col min="6" max="6" width="19.7109375" style="1" bestFit="1" customWidth="1"/>
    <col min="7" max="7" width="14.00390625" style="2" bestFit="1" customWidth="1"/>
    <col min="8" max="16384" width="9.140625" style="1" customWidth="1"/>
  </cols>
  <sheetData>
    <row r="1" spans="1:6" ht="13.5" thickBot="1">
      <c r="A1" s="6" t="s">
        <v>0</v>
      </c>
      <c r="B1" s="7"/>
      <c r="C1" s="7"/>
      <c r="D1" s="7"/>
      <c r="E1" s="7"/>
      <c r="F1" s="8"/>
    </row>
    <row r="2" spans="1:6" ht="13.5" thickBot="1">
      <c r="A2" s="5" t="s">
        <v>13</v>
      </c>
      <c r="B2" s="5" t="s">
        <v>14</v>
      </c>
      <c r="C2" s="9" t="s">
        <v>19</v>
      </c>
      <c r="D2" s="9" t="s">
        <v>20</v>
      </c>
      <c r="E2" s="9" t="s">
        <v>21</v>
      </c>
      <c r="F2" s="9" t="s">
        <v>22</v>
      </c>
    </row>
    <row r="3" spans="1:6" ht="12.75">
      <c r="A3" s="10" t="s">
        <v>1</v>
      </c>
      <c r="B3" s="12">
        <v>14618858.77</v>
      </c>
      <c r="C3" s="14">
        <v>1187</v>
      </c>
      <c r="D3" s="14">
        <v>2965</v>
      </c>
      <c r="E3" s="14">
        <v>1425</v>
      </c>
      <c r="F3" s="14">
        <v>1540</v>
      </c>
    </row>
    <row r="4" spans="1:6" ht="12.75">
      <c r="A4" s="11" t="s">
        <v>2</v>
      </c>
      <c r="B4" s="13">
        <v>15718127.99</v>
      </c>
      <c r="C4" s="15">
        <v>1285</v>
      </c>
      <c r="D4" s="15">
        <v>3324</v>
      </c>
      <c r="E4" s="15">
        <v>1637</v>
      </c>
      <c r="F4" s="15">
        <v>1687</v>
      </c>
    </row>
    <row r="5" spans="1:6" ht="12.75">
      <c r="A5" s="11" t="s">
        <v>18</v>
      </c>
      <c r="B5" s="13">
        <v>28885498.77</v>
      </c>
      <c r="C5" s="15">
        <v>176</v>
      </c>
      <c r="D5" s="15">
        <v>402</v>
      </c>
      <c r="E5" s="15">
        <v>222</v>
      </c>
      <c r="F5" s="15">
        <v>180</v>
      </c>
    </row>
    <row r="6" spans="1:6" ht="12.75">
      <c r="A6" s="11" t="s">
        <v>23</v>
      </c>
      <c r="B6" s="13">
        <v>38769793.78</v>
      </c>
      <c r="C6" s="16">
        <f>240+313</f>
        <v>553</v>
      </c>
      <c r="D6" s="16">
        <f>1214+812</f>
        <v>2026</v>
      </c>
      <c r="E6" s="16">
        <f>629+383</f>
        <v>1012</v>
      </c>
      <c r="F6" s="16">
        <f>585+429</f>
        <v>1014</v>
      </c>
    </row>
    <row r="7" spans="1:6" ht="12.75">
      <c r="A7" s="11" t="s">
        <v>17</v>
      </c>
      <c r="B7" s="13">
        <v>1824091.93</v>
      </c>
      <c r="C7" s="15">
        <v>1001</v>
      </c>
      <c r="D7" s="15">
        <v>2665</v>
      </c>
      <c r="E7" s="15">
        <v>1303</v>
      </c>
      <c r="F7" s="15">
        <v>1362</v>
      </c>
    </row>
    <row r="8" spans="1:6" ht="12.75">
      <c r="A8" s="11" t="s">
        <v>3</v>
      </c>
      <c r="B8" s="13">
        <v>9197822.45</v>
      </c>
      <c r="C8" s="15">
        <v>3894</v>
      </c>
      <c r="D8" s="15">
        <v>9125</v>
      </c>
      <c r="E8" s="15">
        <v>4394</v>
      </c>
      <c r="F8" s="15">
        <v>4731</v>
      </c>
    </row>
    <row r="9" spans="1:6" ht="12.75">
      <c r="A9" s="11" t="s">
        <v>4</v>
      </c>
      <c r="B9" s="13">
        <v>15645541.24</v>
      </c>
      <c r="C9" s="15">
        <v>7396</v>
      </c>
      <c r="D9" s="15">
        <v>16953</v>
      </c>
      <c r="E9" s="15">
        <v>8194</v>
      </c>
      <c r="F9" s="15">
        <v>8759</v>
      </c>
    </row>
    <row r="10" spans="1:6" ht="12.75">
      <c r="A10" s="11" t="s">
        <v>5</v>
      </c>
      <c r="B10" s="13">
        <v>9978533.98</v>
      </c>
      <c r="C10" s="15">
        <v>89</v>
      </c>
      <c r="D10" s="15">
        <v>187</v>
      </c>
      <c r="E10" s="15">
        <v>101</v>
      </c>
      <c r="F10" s="15">
        <v>86</v>
      </c>
    </row>
    <row r="11" spans="1:6" ht="12.75">
      <c r="A11" s="11" t="s">
        <v>16</v>
      </c>
      <c r="B11" s="13">
        <v>22112929.03</v>
      </c>
      <c r="C11" s="15">
        <v>367</v>
      </c>
      <c r="D11" s="15">
        <v>832</v>
      </c>
      <c r="E11" s="15">
        <v>439</v>
      </c>
      <c r="F11" s="15">
        <v>393</v>
      </c>
    </row>
    <row r="12" spans="1:6" ht="12.75">
      <c r="A12" s="11" t="s">
        <v>6</v>
      </c>
      <c r="B12" s="13">
        <v>10966606.46</v>
      </c>
      <c r="C12" s="15">
        <v>1025</v>
      </c>
      <c r="D12" s="15">
        <v>2488</v>
      </c>
      <c r="E12" s="15">
        <v>1249</v>
      </c>
      <c r="F12" s="15">
        <v>1239</v>
      </c>
    </row>
    <row r="13" spans="1:6" ht="12.75">
      <c r="A13" s="11" t="s">
        <v>8</v>
      </c>
      <c r="B13" s="13">
        <v>13966061.23</v>
      </c>
      <c r="C13" s="15">
        <v>754</v>
      </c>
      <c r="D13" s="15">
        <v>2070</v>
      </c>
      <c r="E13" s="15">
        <v>1030</v>
      </c>
      <c r="F13" s="15">
        <v>1040</v>
      </c>
    </row>
    <row r="14" spans="1:6" ht="12.75">
      <c r="A14" s="11" t="s">
        <v>7</v>
      </c>
      <c r="B14" s="13">
        <v>3015315.17</v>
      </c>
      <c r="C14" s="15">
        <v>2195</v>
      </c>
      <c r="D14" s="15">
        <v>5962</v>
      </c>
      <c r="E14" s="15">
        <v>2914</v>
      </c>
      <c r="F14" s="15">
        <v>3048</v>
      </c>
    </row>
    <row r="15" spans="1:6" ht="12.75">
      <c r="A15" s="11" t="s">
        <v>9</v>
      </c>
      <c r="B15" s="13">
        <v>12127660.47</v>
      </c>
      <c r="C15" s="15">
        <v>5671</v>
      </c>
      <c r="D15" s="15">
        <v>15212</v>
      </c>
      <c r="E15" s="15">
        <v>7529</v>
      </c>
      <c r="F15" s="15">
        <v>7683</v>
      </c>
    </row>
    <row r="16" spans="1:6" ht="12.75">
      <c r="A16" s="11" t="s">
        <v>10</v>
      </c>
      <c r="B16" s="13">
        <v>623807.29</v>
      </c>
      <c r="C16" s="15">
        <v>610</v>
      </c>
      <c r="D16" s="15">
        <v>1785</v>
      </c>
      <c r="E16" s="15">
        <v>881</v>
      </c>
      <c r="F16" s="15">
        <v>904</v>
      </c>
    </row>
    <row r="17" spans="1:6" ht="12.75">
      <c r="A17" s="11" t="s">
        <v>11</v>
      </c>
      <c r="B17" s="13">
        <v>45190243.55</v>
      </c>
      <c r="C17" s="15">
        <v>1528</v>
      </c>
      <c r="D17" s="15">
        <v>3959</v>
      </c>
      <c r="E17" s="15">
        <v>1975</v>
      </c>
      <c r="F17" s="15">
        <v>1984</v>
      </c>
    </row>
    <row r="18" spans="1:6" ht="13.5" thickBot="1">
      <c r="A18" s="17" t="s">
        <v>12</v>
      </c>
      <c r="B18" s="18">
        <v>41121107.89</v>
      </c>
      <c r="C18" s="20">
        <v>3216</v>
      </c>
      <c r="D18" s="20">
        <v>8231</v>
      </c>
      <c r="E18" s="20">
        <v>4128</v>
      </c>
      <c r="F18" s="20">
        <v>4103</v>
      </c>
    </row>
    <row r="19" spans="1:6" ht="13.5" thickBot="1">
      <c r="A19" s="5" t="s">
        <v>15</v>
      </c>
      <c r="B19" s="19">
        <f>SUM(B3:B18)</f>
        <v>283761999.99999994</v>
      </c>
      <c r="C19" s="21">
        <f>SUM(C3:C18)</f>
        <v>30947</v>
      </c>
      <c r="D19" s="21">
        <f>SUM(D3:D18)</f>
        <v>78186</v>
      </c>
      <c r="E19" s="21">
        <f>SUM(E3:E18)</f>
        <v>38433</v>
      </c>
      <c r="F19" s="21">
        <f>SUM(F3:F18)</f>
        <v>39753</v>
      </c>
    </row>
    <row r="20" ht="12.75">
      <c r="B20" s="3"/>
    </row>
    <row r="21" ht="12.75">
      <c r="B21" s="3"/>
    </row>
    <row r="23" ht="12.75">
      <c r="B23" s="4"/>
    </row>
  </sheetData>
  <mergeCells count="1">
    <mergeCell ref="A1:F1"/>
  </mergeCells>
  <printOptions/>
  <pageMargins left="1.42" right="0.75" top="1.84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alcibiades</dc:creator>
  <cp:keywords/>
  <dc:description/>
  <cp:lastModifiedBy>pc</cp:lastModifiedBy>
  <cp:lastPrinted>2011-11-28T11:18:00Z</cp:lastPrinted>
  <dcterms:created xsi:type="dcterms:W3CDTF">2009-08-21T13:06:29Z</dcterms:created>
  <dcterms:modified xsi:type="dcterms:W3CDTF">2011-11-28T11:18:12Z</dcterms:modified>
  <cp:category/>
  <cp:version/>
  <cp:contentType/>
  <cp:contentStatus/>
</cp:coreProperties>
</file>